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4945" windowHeight="7755"/>
  </bookViews>
  <sheets>
    <sheet name="2019B" sheetId="1" r:id="rId1"/>
  </sheets>
  <calcPr calcId="162913"/>
</workbook>
</file>

<file path=xl/calcChain.xml><?xml version="1.0" encoding="utf-8"?>
<calcChain xmlns="http://schemas.openxmlformats.org/spreadsheetml/2006/main">
  <c r="G14" i="1" l="1"/>
  <c r="G12" i="1" l="1"/>
  <c r="G13" i="1"/>
  <c r="B15" i="1"/>
  <c r="C15" i="1"/>
  <c r="D15" i="1"/>
  <c r="E15" i="1"/>
  <c r="G9" i="1" l="1"/>
  <c r="G11" i="1"/>
  <c r="G10" i="1"/>
  <c r="G18" i="1" l="1"/>
  <c r="G19" i="1"/>
  <c r="G20" i="1"/>
  <c r="G21" i="1"/>
  <c r="G17" i="1"/>
  <c r="G5" i="1"/>
  <c r="G6" i="1"/>
  <c r="G7" i="1"/>
  <c r="G8" i="1"/>
  <c r="G25" i="1" l="1"/>
  <c r="G24" i="1"/>
  <c r="C26" i="1"/>
  <c r="D26" i="1"/>
  <c r="E26" i="1"/>
  <c r="F26" i="1"/>
  <c r="B26" i="1"/>
  <c r="C22" i="1"/>
  <c r="D22" i="1"/>
  <c r="E22" i="1"/>
  <c r="F22" i="1"/>
  <c r="B22" i="1"/>
  <c r="F15" i="1"/>
  <c r="F27" i="1" l="1"/>
  <c r="G22" i="1"/>
  <c r="D27" i="1"/>
  <c r="G26" i="1"/>
  <c r="G15" i="1"/>
  <c r="B27" i="1"/>
  <c r="E27" i="1"/>
  <c r="C27" i="1"/>
  <c r="G27" i="1" l="1"/>
</calcChain>
</file>

<file path=xl/sharedStrings.xml><?xml version="1.0" encoding="utf-8"?>
<sst xmlns="http://schemas.openxmlformats.org/spreadsheetml/2006/main" count="30" uniqueCount="30">
  <si>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</si>
  <si>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</si>
  <si>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</si>
  <si>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</si>
  <si>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</si>
  <si>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</si>
  <si>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</si>
  <si>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</si>
  <si>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</si>
  <si>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</si>
  <si>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</si>
  <si>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ENFERMERIA (NIVELACION)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</si>
  <si>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</si>
  <si>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</si>
  <si>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</si>
  <si>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</si>
  <si>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</si>
  <si>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</si>
  <si>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TOTAL TECNICO</t>
  </si>
  <si>
    <t>TOTAL CUCS</t>
  </si>
  <si>
    <t>TECNICO SUPERIOR UNIVERSITARIO EN EMERGENCIASSEGURIDAD LABORAL Y RESCATES.</t>
  </si>
  <si>
    <t>CARRERA EN ENFERMERIA</t>
  </si>
  <si>
    <t>LICENCIATURA EN ENFERMERIA (MODALIDAD A DISTANCIA)</t>
  </si>
  <si>
    <t>CARRERA DE ENFERMERIA (SEMIESCOLARIZADA )</t>
  </si>
  <si>
    <t>LICENCIATURA EN PODOLOGIA</t>
  </si>
  <si>
    <t>LICENCIATURA EN CIENCIAS FORENSES</t>
  </si>
  <si>
    <t>LICENCIATURA  EN CIRUJANO DENTISTA</t>
  </si>
  <si>
    <t xml:space="preserve">LICENCIATURA EN PSICOLOGIA </t>
  </si>
  <si>
    <t xml:space="preserve">TECNICO SUPERIOR UNIVERSITARIO EN TERAPIA RESPIRATORIA 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</si>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</sst>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92.85546875" bestFit="1" customWidth="1"/>
    <col min="2" max="2" width="13.140625" style="22" bestFit="1" customWidth="1"/>
    <col min="3" max="4" width="12.28515625" style="22" bestFit="1" customWidth="1"/>
    <col min="5" max="5" width="6.42578125" style="22" bestFit="1" customWidth="1"/>
    <col min="6" max="6" width="12.5703125" style="22" bestFit="1" customWidth="1"/>
    <col min="7" max="7" width="13.5703125" bestFit="1" customWidth="1"/>
  </cols>
  <sheetData>
    <row r="1" spans="1:7" s="1" customFormat="1" ht="26.25" x14ac:dyDescent="0.25">
      <c r="A1" s="23" t="s">
        <v>29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26</v>
      </c>
      <c r="B5" s="17">
        <v>1279</v>
      </c>
      <c r="C5" s="17">
        <v>150</v>
      </c>
      <c r="D5" s="17">
        <v>1129</v>
      </c>
      <c r="E5" s="17">
        <v>150</v>
      </c>
      <c r="F5" s="17">
        <v>0</v>
      </c>
      <c r="G5" s="8">
        <f t="shared" ref="G5:G11" si="0">$C5/$B5</f>
        <v>0.11727912431587177</v>
      </c>
    </row>
    <row r="6" spans="1:7" s="1" customFormat="1" x14ac:dyDescent="0.25">
      <c r="A6" s="7" t="s">
        <v>25</v>
      </c>
      <c r="B6" s="17">
        <v>207</v>
      </c>
      <c r="C6" s="17">
        <v>30</v>
      </c>
      <c r="D6" s="17">
        <v>177</v>
      </c>
      <c r="E6" s="17">
        <v>30</v>
      </c>
      <c r="F6" s="17">
        <v>0</v>
      </c>
      <c r="G6" s="8">
        <f t="shared" si="0"/>
        <v>0.14492753623188406</v>
      </c>
    </row>
    <row r="7" spans="1:7" s="1" customFormat="1" x14ac:dyDescent="0.25">
      <c r="A7" s="7" t="s">
        <v>8</v>
      </c>
      <c r="B7" s="17">
        <v>972</v>
      </c>
      <c r="C7" s="17">
        <v>180</v>
      </c>
      <c r="D7" s="17">
        <v>792</v>
      </c>
      <c r="E7" s="17">
        <v>180</v>
      </c>
      <c r="F7" s="17">
        <v>0</v>
      </c>
      <c r="G7" s="8">
        <f t="shared" si="0"/>
        <v>0.18518518518518517</v>
      </c>
    </row>
    <row r="8" spans="1:7" s="1" customFormat="1" x14ac:dyDescent="0.25">
      <c r="A8" s="7" t="s">
        <v>9</v>
      </c>
      <c r="B8" s="17">
        <v>1374</v>
      </c>
      <c r="C8" s="17">
        <v>236</v>
      </c>
      <c r="D8" s="17">
        <v>1138</v>
      </c>
      <c r="E8" s="17">
        <v>236</v>
      </c>
      <c r="F8" s="17">
        <v>0</v>
      </c>
      <c r="G8" s="8">
        <f t="shared" si="0"/>
        <v>0.1717612809315866</v>
      </c>
    </row>
    <row r="9" spans="1:7" s="1" customFormat="1" x14ac:dyDescent="0.25">
      <c r="A9" s="7" t="s">
        <v>22</v>
      </c>
      <c r="B9" s="17">
        <v>15</v>
      </c>
      <c r="C9" s="17">
        <v>15</v>
      </c>
      <c r="D9" s="17">
        <v>0</v>
      </c>
      <c r="E9" s="17">
        <v>15</v>
      </c>
      <c r="F9" s="17">
        <v>0</v>
      </c>
      <c r="G9" s="25">
        <f t="shared" si="0"/>
        <v>1</v>
      </c>
    </row>
    <row r="10" spans="1:7" s="1" customFormat="1" x14ac:dyDescent="0.25">
      <c r="A10" s="7" t="s">
        <v>11</v>
      </c>
      <c r="B10" s="17">
        <v>78</v>
      </c>
      <c r="C10" s="17">
        <v>78</v>
      </c>
      <c r="D10" s="17">
        <v>0</v>
      </c>
      <c r="E10" s="17">
        <v>78</v>
      </c>
      <c r="F10" s="17">
        <v>0</v>
      </c>
      <c r="G10" s="25">
        <f t="shared" si="0"/>
        <v>1</v>
      </c>
    </row>
    <row r="11" spans="1:7" s="1" customFormat="1" x14ac:dyDescent="0.25">
      <c r="A11" s="7" t="s">
        <v>12</v>
      </c>
      <c r="B11" s="17">
        <v>578</v>
      </c>
      <c r="C11" s="17">
        <v>120</v>
      </c>
      <c r="D11" s="17">
        <v>458</v>
      </c>
      <c r="E11" s="17">
        <v>120</v>
      </c>
      <c r="F11" s="17">
        <v>0</v>
      </c>
      <c r="G11" s="8">
        <f t="shared" si="0"/>
        <v>0.20761245674740483</v>
      </c>
    </row>
    <row r="12" spans="1:7" s="1" customFormat="1" x14ac:dyDescent="0.25">
      <c r="A12" s="7" t="s">
        <v>24</v>
      </c>
      <c r="B12" s="17">
        <v>88</v>
      </c>
      <c r="C12" s="17">
        <v>30</v>
      </c>
      <c r="D12" s="17">
        <v>58</v>
      </c>
      <c r="E12" s="17">
        <v>30</v>
      </c>
      <c r="F12" s="17">
        <v>0</v>
      </c>
      <c r="G12" s="8">
        <f t="shared" ref="G12:G14" si="1">$C12/$B12</f>
        <v>0.34090909090909088</v>
      </c>
    </row>
    <row r="13" spans="1:7" s="1" customFormat="1" x14ac:dyDescent="0.25">
      <c r="A13" s="7" t="s">
        <v>27</v>
      </c>
      <c r="B13" s="17">
        <v>1407</v>
      </c>
      <c r="C13" s="17">
        <v>210</v>
      </c>
      <c r="D13" s="17">
        <v>1197</v>
      </c>
      <c r="E13" s="17">
        <v>210</v>
      </c>
      <c r="F13" s="17">
        <v>0</v>
      </c>
      <c r="G13" s="8">
        <f t="shared" si="1"/>
        <v>0.14925373134328357</v>
      </c>
    </row>
    <row r="14" spans="1:7" s="1" customFormat="1" x14ac:dyDescent="0.25">
      <c r="A14" s="7" t="s">
        <v>10</v>
      </c>
      <c r="B14" s="17">
        <v>4063</v>
      </c>
      <c r="C14" s="17">
        <v>350</v>
      </c>
      <c r="D14" s="17">
        <v>3713</v>
      </c>
      <c r="E14" s="17">
        <v>350</v>
      </c>
      <c r="F14" s="17">
        <v>0</v>
      </c>
      <c r="G14" s="8">
        <f t="shared" si="1"/>
        <v>8.6143243908442038E-2</v>
      </c>
    </row>
    <row r="15" spans="1:7" s="1" customFormat="1" ht="15.75" x14ac:dyDescent="0.25">
      <c r="A15" s="12" t="s">
        <v>13</v>
      </c>
      <c r="B15" s="18">
        <f>SUM(B5:B14)</f>
        <v>10061</v>
      </c>
      <c r="C15" s="18">
        <f>SUM(C5:C14)</f>
        <v>1399</v>
      </c>
      <c r="D15" s="18">
        <f>SUM(D5:D14)</f>
        <v>8662</v>
      </c>
      <c r="E15" s="18">
        <f>SUM(E5:E14)</f>
        <v>1399</v>
      </c>
      <c r="F15" s="18">
        <f>SUM(F5:F14)</f>
        <v>0</v>
      </c>
      <c r="G15" s="11">
        <f>C15/B15</f>
        <v>0.13905178411688698</v>
      </c>
    </row>
    <row r="16" spans="1:7" s="1" customFormat="1" x14ac:dyDescent="0.25">
      <c r="A16" s="3"/>
      <c r="B16" s="4"/>
      <c r="C16" s="4"/>
      <c r="D16" s="4"/>
      <c r="E16" s="4"/>
      <c r="F16" s="4"/>
      <c r="G16" s="5"/>
    </row>
    <row r="17" spans="1:7" s="1" customFormat="1" x14ac:dyDescent="0.25">
      <c r="A17" s="7" t="s">
        <v>20</v>
      </c>
      <c r="B17" s="17">
        <v>130</v>
      </c>
      <c r="C17" s="17">
        <v>60</v>
      </c>
      <c r="D17" s="17">
        <v>70</v>
      </c>
      <c r="E17" s="17">
        <v>60</v>
      </c>
      <c r="F17" s="17">
        <v>0</v>
      </c>
      <c r="G17" s="8">
        <f>$C17/$B17</f>
        <v>0.46153846153846156</v>
      </c>
    </row>
    <row r="18" spans="1:7" s="1" customFormat="1" x14ac:dyDescent="0.25">
      <c r="A18" s="7" t="s">
        <v>14</v>
      </c>
      <c r="B18" s="17">
        <v>92</v>
      </c>
      <c r="C18" s="17">
        <v>60</v>
      </c>
      <c r="D18" s="17">
        <v>32</v>
      </c>
      <c r="E18" s="17">
        <v>60</v>
      </c>
      <c r="F18" s="17">
        <v>0</v>
      </c>
      <c r="G18" s="8">
        <f t="shared" ref="G18:G21" si="2">$C18/$B18</f>
        <v>0.65217391304347827</v>
      </c>
    </row>
    <row r="19" spans="1:7" s="1" customFormat="1" x14ac:dyDescent="0.25">
      <c r="A19" s="7" t="s">
        <v>15</v>
      </c>
      <c r="B19" s="17">
        <v>197</v>
      </c>
      <c r="C19" s="17">
        <v>90</v>
      </c>
      <c r="D19" s="17">
        <v>107</v>
      </c>
      <c r="E19" s="17">
        <v>90</v>
      </c>
      <c r="F19" s="17">
        <v>0</v>
      </c>
      <c r="G19" s="8">
        <f t="shared" si="2"/>
        <v>0.45685279187817257</v>
      </c>
    </row>
    <row r="20" spans="1:7" s="1" customFormat="1" x14ac:dyDescent="0.25">
      <c r="A20" s="7" t="s">
        <v>16</v>
      </c>
      <c r="B20" s="17">
        <v>345</v>
      </c>
      <c r="C20" s="17">
        <v>60</v>
      </c>
      <c r="D20" s="17">
        <v>285</v>
      </c>
      <c r="E20" s="17">
        <v>60</v>
      </c>
      <c r="F20" s="17">
        <v>0</v>
      </c>
      <c r="G20" s="8">
        <f t="shared" si="2"/>
        <v>0.17391304347826086</v>
      </c>
    </row>
    <row r="21" spans="1:7" s="1" customFormat="1" x14ac:dyDescent="0.25">
      <c r="A21" s="7" t="s">
        <v>28</v>
      </c>
      <c r="B21" s="17">
        <v>41</v>
      </c>
      <c r="C21" s="17">
        <v>30</v>
      </c>
      <c r="D21" s="17">
        <v>11</v>
      </c>
      <c r="E21" s="17">
        <v>30</v>
      </c>
      <c r="F21" s="17">
        <v>0</v>
      </c>
      <c r="G21" s="25">
        <f t="shared" si="2"/>
        <v>0.73170731707317072</v>
      </c>
    </row>
    <row r="22" spans="1:7" s="1" customFormat="1" ht="15.75" x14ac:dyDescent="0.25">
      <c r="A22" s="12" t="s">
        <v>17</v>
      </c>
      <c r="B22" s="18">
        <f>SUM(B17:B21)</f>
        <v>805</v>
      </c>
      <c r="C22" s="18">
        <f t="shared" ref="C22:F22" si="3">SUM(C17:C21)</f>
        <v>300</v>
      </c>
      <c r="D22" s="18">
        <f t="shared" si="3"/>
        <v>505</v>
      </c>
      <c r="E22" s="18">
        <f t="shared" si="3"/>
        <v>300</v>
      </c>
      <c r="F22" s="18">
        <f t="shared" si="3"/>
        <v>0</v>
      </c>
      <c r="G22" s="11">
        <f>C22/B22</f>
        <v>0.37267080745341613</v>
      </c>
    </row>
    <row r="23" spans="1:7" s="1" customFormat="1" ht="15.75" x14ac:dyDescent="0.25">
      <c r="A23" s="13"/>
      <c r="B23" s="19"/>
      <c r="C23" s="19"/>
      <c r="D23" s="19"/>
      <c r="E23" s="19"/>
      <c r="F23" s="19"/>
      <c r="G23" s="14"/>
    </row>
    <row r="24" spans="1:7" s="1" customFormat="1" x14ac:dyDescent="0.25">
      <c r="A24" s="7" t="s">
        <v>23</v>
      </c>
      <c r="B24" s="17">
        <v>14</v>
      </c>
      <c r="C24" s="17">
        <v>14</v>
      </c>
      <c r="D24" s="17">
        <v>0</v>
      </c>
      <c r="E24" s="17">
        <v>14</v>
      </c>
      <c r="F24" s="17">
        <v>0</v>
      </c>
      <c r="G24" s="25">
        <f>C24/B24</f>
        <v>1</v>
      </c>
    </row>
    <row r="25" spans="1:7" s="1" customFormat="1" x14ac:dyDescent="0.25">
      <c r="A25" s="7" t="s">
        <v>21</v>
      </c>
      <c r="B25" s="17">
        <v>229</v>
      </c>
      <c r="C25" s="17">
        <v>180</v>
      </c>
      <c r="D25" s="17">
        <v>49</v>
      </c>
      <c r="E25" s="17">
        <v>180</v>
      </c>
      <c r="F25" s="17">
        <v>0</v>
      </c>
      <c r="G25" s="8">
        <f>C25/B25</f>
        <v>0.78602620087336239</v>
      </c>
    </row>
    <row r="26" spans="1:7" s="1" customFormat="1" ht="15.75" x14ac:dyDescent="0.25">
      <c r="A26" s="12" t="s">
        <v>18</v>
      </c>
      <c r="B26" s="18">
        <f>SUM(B24:B25)</f>
        <v>243</v>
      </c>
      <c r="C26" s="18">
        <f t="shared" ref="C26:F26" si="4">SUM(C24:C25)</f>
        <v>194</v>
      </c>
      <c r="D26" s="18">
        <f t="shared" si="4"/>
        <v>49</v>
      </c>
      <c r="E26" s="18">
        <f t="shared" si="4"/>
        <v>194</v>
      </c>
      <c r="F26" s="18">
        <f t="shared" si="4"/>
        <v>0</v>
      </c>
      <c r="G26" s="11">
        <f>C26/B26</f>
        <v>0.79835390946502061</v>
      </c>
    </row>
    <row r="27" spans="1:7" s="1" customFormat="1" ht="15.75" x14ac:dyDescent="0.25">
      <c r="A27" s="9" t="s">
        <v>19</v>
      </c>
      <c r="B27" s="20">
        <f>SUM(B26,B15,B22)</f>
        <v>11109</v>
      </c>
      <c r="C27" s="20">
        <f t="shared" ref="C27:E27" si="5">SUM(C26,C15,C22)</f>
        <v>1893</v>
      </c>
      <c r="D27" s="20">
        <f t="shared" si="5"/>
        <v>9216</v>
      </c>
      <c r="E27" s="20">
        <f t="shared" si="5"/>
        <v>1893</v>
      </c>
      <c r="F27" s="20">
        <f>SUM(F26,F15,F22)</f>
        <v>0</v>
      </c>
      <c r="G27" s="10">
        <f>C27/B27</f>
        <v>0.17040237645152578</v>
      </c>
    </row>
    <row r="28" spans="1:7" s="1" customFormat="1" x14ac:dyDescent="0.25">
      <c r="B28" s="21"/>
      <c r="C28" s="21"/>
      <c r="D28" s="21"/>
      <c r="E28" s="21"/>
      <c r="F28" s="21"/>
    </row>
    <row r="29" spans="1:7" s="1" customFormat="1" x14ac:dyDescent="0.25">
      <c r="B29" s="21"/>
      <c r="C29" s="21"/>
      <c r="D29" s="21"/>
      <c r="E29" s="21"/>
      <c r="F29" s="21"/>
    </row>
  </sheetData>
  <sortState ref="A5:F14">
    <sortCondition ref="A5:A14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2019-11-22T03:25:11Z</dcterms:modified>
</cp:coreProperties>
</file>